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FECF1249-CA09-4F0D-81C4-2C07AC77ED1E}" xr6:coauthVersionLast="47" xr6:coauthVersionMax="47" xr10:uidLastSave="{00000000-0000-0000-0000-000000000000}"/>
  <bookViews>
    <workbookView xWindow="-110" yWindow="-110" windowWidth="19420" windowHeight="10420" xr2:uid="{21118994-F0BD-43B4-B985-6B0E4AD6FB4D}"/>
  </bookViews>
  <sheets>
    <sheet name="General" sheetId="1" r:id="rId1"/>
  </sheets>
  <definedNames>
    <definedName name="_xlnm.Print_Area" localSheetId="0">General!$A$1:$K$33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D20" i="1" s="1"/>
  <c r="D9" i="1"/>
  <c r="D15" i="1" s="1"/>
  <c r="D25" i="1" l="1"/>
  <c r="D27" i="1" s="1"/>
</calcChain>
</file>

<file path=xl/sharedStrings.xml><?xml version="1.0" encoding="utf-8"?>
<sst xmlns="http://schemas.openxmlformats.org/spreadsheetml/2006/main" count="23" uniqueCount="23">
  <si>
    <t>CITY OF ST JOSEPH</t>
  </si>
  <si>
    <t>ESTIMATED STRAIGHT LIFE PENSION BENEFIT CALCULATOR</t>
  </si>
  <si>
    <t xml:space="preserve">Your first step in estimating your pension will  be to figure your final average compensation (FAC). </t>
  </si>
  <si>
    <t xml:space="preserve">Then you use the pension formula to figure your straight life calculation. </t>
  </si>
  <si>
    <t>Year 1</t>
  </si>
  <si>
    <t>Year 2</t>
  </si>
  <si>
    <t>Year 3</t>
  </si>
  <si>
    <t>Average Consecutive Years</t>
  </si>
  <si>
    <t>Final Average Compensation:</t>
  </si>
  <si>
    <t>Years of Service:</t>
  </si>
  <si>
    <t>In years, months and days</t>
  </si>
  <si>
    <t>Years</t>
  </si>
  <si>
    <t>Months</t>
  </si>
  <si>
    <t>Days</t>
  </si>
  <si>
    <t>Pension Multiplier:</t>
  </si>
  <si>
    <t>Annual Estimated Straight Life:</t>
  </si>
  <si>
    <t xml:space="preserve">Monthly Estimated Straight Life:  </t>
  </si>
  <si>
    <t xml:space="preserve">The Estimated Pension Benefit Calculator allows you to obtain a straight life retirement allowance </t>
  </si>
  <si>
    <r>
      <t xml:space="preserve">benefit based on user input.  </t>
    </r>
    <r>
      <rPr>
        <b/>
        <sz val="11"/>
        <color theme="1"/>
        <rFont val="Calibri"/>
        <family val="2"/>
        <scheme val="minor"/>
      </rPr>
      <t xml:space="preserve">Do not rely on the estimate as a final determination of your </t>
    </r>
  </si>
  <si>
    <t>Average of your highest three calendar years of earnings:</t>
  </si>
  <si>
    <t>Enter all data into the highlighted fields</t>
  </si>
  <si>
    <t>CITY HALL, HOUSING COMMISSION, LIBRARY, MARINA, PUBLIC WORKS, WWTP</t>
  </si>
  <si>
    <t>retirement benefit.  It is for informational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</si>
</sst>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53535"/>
      <name val="Calibri"/>
      <family val="2"/>
      <scheme val="minor"/>
    </font>
    <font>
      <sz val="11"/>
      <color rgb="FF1414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5" fillId="0" borderId="0" xfId="0" applyFont="1"/>
    <xf numFmtId="44" fontId="0" fillId="0" borderId="0" xfId="0" applyNumberFormat="1"/>
    <xf numFmtId="44" fontId="0" fillId="0" borderId="0" xfId="1" applyFont="1" applyFill="1" applyBorder="1" applyProtection="1">
      <protection hidden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8" xfId="0" applyFont="1" applyBorder="1"/>
    <xf numFmtId="0" fontId="3" fillId="0" borderId="6" xfId="0" applyFont="1" applyBorder="1"/>
    <xf numFmtId="44" fontId="0" fillId="0" borderId="6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2" borderId="2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44" fontId="0" fillId="0" borderId="0" xfId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/>
    <xf numFmtId="0" fontId="7" fillId="0" borderId="4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8" xfId="0" applyFont="1" applyBorder="1"/>
    <xf numFmtId="0" fontId="6" fillId="0" borderId="1" xfId="0" applyFont="1" applyBorder="1"/>
    <xf numFmtId="0" fontId="4" fillId="0" borderId="4" xfId="0" applyFont="1" applyBorder="1"/>
    <xf numFmtId="0" fontId="8" fillId="0" borderId="6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1923A-CAC4-403F-8F59-38497E31C3A0}">
  <dimension ref="A1:K33"/>
  <sheetViews>
    <sheetView tabSelected="1" zoomScaleNormal="100" workbookViewId="0">
      <selection activeCell="I22" sqref="I22"/>
    </sheetView>
  </sheetViews>
  <sheetFormatPr defaultRowHeight="14.5" x14ac:dyDescent="0.35"/>
  <cols>
    <col min="1" max="2" width="11.08984375" bestFit="1" customWidth="1"/>
    <col min="3" max="3" width="12.08984375" bestFit="1" customWidth="1"/>
    <col min="4" max="4" width="14.1796875" customWidth="1"/>
  </cols>
  <sheetData>
    <row r="1" spans="1:11" ht="15.5" x14ac:dyDescent="0.35">
      <c r="A1" s="8"/>
      <c r="B1" s="27"/>
      <c r="C1" s="27"/>
      <c r="D1" s="27"/>
      <c r="E1" s="28" t="s">
        <v>0</v>
      </c>
      <c r="F1" s="27"/>
      <c r="G1" s="27"/>
      <c r="H1" s="27"/>
      <c r="I1" s="27"/>
      <c r="J1" s="27"/>
      <c r="K1" s="10"/>
    </row>
    <row r="2" spans="1:11" ht="15.5" x14ac:dyDescent="0.35">
      <c r="A2" s="11"/>
      <c r="B2" s="2"/>
      <c r="C2" s="2"/>
      <c r="D2" s="2"/>
      <c r="E2" s="29" t="s">
        <v>1</v>
      </c>
      <c r="F2" s="2"/>
      <c r="G2" s="2"/>
      <c r="H2" s="2"/>
      <c r="I2" s="2"/>
      <c r="J2" s="2"/>
      <c r="K2" s="12"/>
    </row>
    <row r="3" spans="1:11" ht="15.5" x14ac:dyDescent="0.35">
      <c r="A3" s="11"/>
      <c r="B3" s="2"/>
      <c r="C3" s="30" t="s">
        <v>21</v>
      </c>
      <c r="D3" s="29"/>
      <c r="E3" s="2"/>
      <c r="F3" s="2"/>
      <c r="G3" s="2"/>
      <c r="H3" s="2"/>
      <c r="I3" s="2"/>
      <c r="J3" s="2"/>
      <c r="K3" s="12"/>
    </row>
    <row r="4" spans="1:11" x14ac:dyDescent="0.35">
      <c r="A4" s="8"/>
      <c r="B4" s="33" t="s">
        <v>2</v>
      </c>
      <c r="C4" s="9"/>
      <c r="D4" s="9"/>
      <c r="E4" s="9"/>
      <c r="F4" s="9"/>
      <c r="G4" s="9"/>
      <c r="H4" s="9"/>
      <c r="I4" s="9"/>
      <c r="J4" s="9"/>
      <c r="K4" s="10"/>
    </row>
    <row r="5" spans="1:11" x14ac:dyDescent="0.35">
      <c r="A5" s="13"/>
      <c r="B5" s="7" t="s">
        <v>3</v>
      </c>
      <c r="C5" s="7"/>
      <c r="D5" s="7"/>
      <c r="E5" s="7"/>
      <c r="F5" s="7"/>
      <c r="G5" s="7"/>
      <c r="H5" s="7"/>
      <c r="I5" s="7"/>
      <c r="J5" s="7"/>
      <c r="K5" s="14"/>
    </row>
    <row r="6" spans="1:11" ht="18.5" x14ac:dyDescent="0.45">
      <c r="A6" s="31" t="s">
        <v>20</v>
      </c>
      <c r="B6" s="32"/>
      <c r="C6" s="32"/>
      <c r="D6" s="7"/>
      <c r="E6" s="7"/>
      <c r="F6" s="7"/>
      <c r="G6" s="7"/>
      <c r="H6" s="7"/>
      <c r="I6" s="7"/>
      <c r="J6" s="7"/>
      <c r="K6" s="14"/>
    </row>
    <row r="7" spans="1:11" x14ac:dyDescent="0.35">
      <c r="A7" s="34" t="s">
        <v>19</v>
      </c>
      <c r="K7" s="12"/>
    </row>
    <row r="8" spans="1:11" x14ac:dyDescent="0.35">
      <c r="A8" s="25" t="s">
        <v>4</v>
      </c>
      <c r="B8" s="26" t="s">
        <v>5</v>
      </c>
      <c r="C8" s="26" t="s">
        <v>6</v>
      </c>
      <c r="D8" s="19" t="s">
        <v>7</v>
      </c>
      <c r="E8" s="20"/>
      <c r="F8" s="21"/>
      <c r="K8" s="12"/>
    </row>
    <row r="9" spans="1:11" x14ac:dyDescent="0.35">
      <c r="A9" s="22"/>
      <c r="B9" s="22"/>
      <c r="C9" s="22"/>
      <c r="D9" s="17">
        <f>(A9+B9+C9)/3</f>
        <v>0</v>
      </c>
      <c r="F9" s="12"/>
      <c r="K9" s="12"/>
    </row>
    <row r="10" spans="1:11" ht="15.5" x14ac:dyDescent="0.35">
      <c r="A10" s="16"/>
      <c r="D10" s="17"/>
      <c r="F10" s="12"/>
      <c r="K10" s="12"/>
    </row>
    <row r="11" spans="1:11" x14ac:dyDescent="0.35">
      <c r="A11" s="13"/>
      <c r="B11" s="7"/>
      <c r="C11" s="7"/>
      <c r="D11" s="18"/>
      <c r="E11" s="7"/>
      <c r="F11" s="14"/>
      <c r="K11" s="12"/>
    </row>
    <row r="12" spans="1:11" ht="15.5" x14ac:dyDescent="0.35">
      <c r="A12" s="11"/>
      <c r="F12" s="2"/>
      <c r="G12" s="2"/>
      <c r="H12" s="2"/>
      <c r="I12" s="2"/>
      <c r="J12" s="2"/>
      <c r="K12" s="12"/>
    </row>
    <row r="13" spans="1:11" x14ac:dyDescent="0.35">
      <c r="A13" s="11"/>
      <c r="K13" s="12"/>
    </row>
    <row r="14" spans="1:11" x14ac:dyDescent="0.35">
      <c r="A14" s="11"/>
      <c r="K14" s="12"/>
    </row>
    <row r="15" spans="1:11" x14ac:dyDescent="0.35">
      <c r="A15" s="19" t="s">
        <v>8</v>
      </c>
      <c r="B15" s="20"/>
      <c r="C15" s="21"/>
      <c r="D15" s="6">
        <f>D9</f>
        <v>0</v>
      </c>
      <c r="K15" s="12"/>
    </row>
    <row r="16" spans="1:11" x14ac:dyDescent="0.35">
      <c r="A16" s="11"/>
      <c r="K16" s="12"/>
    </row>
    <row r="17" spans="1:11" x14ac:dyDescent="0.35">
      <c r="A17" s="11"/>
      <c r="K17" s="12"/>
    </row>
    <row r="18" spans="1:11" x14ac:dyDescent="0.35">
      <c r="A18" s="11"/>
      <c r="K18" s="12"/>
    </row>
    <row r="19" spans="1:11" x14ac:dyDescent="0.35">
      <c r="A19" s="11"/>
      <c r="K19" s="12"/>
    </row>
    <row r="20" spans="1:11" x14ac:dyDescent="0.35">
      <c r="A20" s="19" t="s">
        <v>9</v>
      </c>
      <c r="B20" s="20"/>
      <c r="C20" s="21"/>
      <c r="D20" s="3">
        <f>I22</f>
        <v>0</v>
      </c>
      <c r="F20" t="s">
        <v>10</v>
      </c>
      <c r="K20" s="12"/>
    </row>
    <row r="21" spans="1:11" x14ac:dyDescent="0.35">
      <c r="A21" s="11"/>
      <c r="F21" t="s">
        <v>11</v>
      </c>
      <c r="G21" t="s">
        <v>12</v>
      </c>
      <c r="H21" t="s">
        <v>13</v>
      </c>
      <c r="K21" s="12"/>
    </row>
    <row r="22" spans="1:11" x14ac:dyDescent="0.35">
      <c r="A22" s="11"/>
      <c r="F22" s="23"/>
      <c r="G22" s="23"/>
      <c r="H22" s="23"/>
      <c r="I22" s="4">
        <f>F22+G22/12+H22/365</f>
        <v>0</v>
      </c>
      <c r="K22" s="12"/>
    </row>
    <row r="23" spans="1:11" x14ac:dyDescent="0.35">
      <c r="A23" s="19" t="s">
        <v>14</v>
      </c>
      <c r="B23" s="20"/>
      <c r="C23" s="21"/>
      <c r="D23">
        <v>2.2499999999999999E-2</v>
      </c>
      <c r="K23" s="12"/>
    </row>
    <row r="24" spans="1:11" x14ac:dyDescent="0.35">
      <c r="A24" s="13"/>
      <c r="B24" s="7"/>
      <c r="C24" s="7"/>
      <c r="D24" s="7"/>
      <c r="K24" s="12"/>
    </row>
    <row r="25" spans="1:11" x14ac:dyDescent="0.35">
      <c r="A25" s="19" t="s">
        <v>15</v>
      </c>
      <c r="B25" s="21"/>
      <c r="C25" s="21"/>
      <c r="D25" s="24">
        <f>D15*D20*D23</f>
        <v>0</v>
      </c>
      <c r="K25" s="12"/>
    </row>
    <row r="26" spans="1:11" x14ac:dyDescent="0.35">
      <c r="A26" s="11"/>
      <c r="D26" s="7"/>
      <c r="K26" s="12"/>
    </row>
    <row r="27" spans="1:11" x14ac:dyDescent="0.35">
      <c r="A27" s="19" t="s">
        <v>16</v>
      </c>
      <c r="B27" s="20"/>
      <c r="C27" s="21"/>
      <c r="D27" s="5">
        <f>D25/12</f>
        <v>0</v>
      </c>
      <c r="K27" s="12"/>
    </row>
    <row r="28" spans="1:11" x14ac:dyDescent="0.35">
      <c r="A28" s="11"/>
      <c r="K28" s="12"/>
    </row>
    <row r="29" spans="1:11" x14ac:dyDescent="0.35">
      <c r="A29" s="11"/>
      <c r="K29" s="12"/>
    </row>
    <row r="30" spans="1:11" x14ac:dyDescent="0.35">
      <c r="A30" s="11"/>
      <c r="B30" s="8" t="s">
        <v>17</v>
      </c>
      <c r="C30" s="9"/>
      <c r="D30" s="9"/>
      <c r="E30" s="9"/>
      <c r="F30" s="9"/>
      <c r="G30" s="9"/>
      <c r="H30" s="9"/>
      <c r="I30" s="9"/>
      <c r="J30" s="10"/>
      <c r="K30" s="12"/>
    </row>
    <row r="31" spans="1:11" x14ac:dyDescent="0.35">
      <c r="A31" s="11"/>
      <c r="B31" s="11" t="s">
        <v>18</v>
      </c>
      <c r="C31" s="1"/>
      <c r="D31" s="1"/>
      <c r="E31" s="1"/>
      <c r="F31" s="1"/>
      <c r="G31" s="1"/>
      <c r="J31" s="12"/>
      <c r="K31" s="12"/>
    </row>
    <row r="32" spans="1:11" x14ac:dyDescent="0.35">
      <c r="A32" s="11"/>
      <c r="B32" s="15" t="s">
        <v>22</v>
      </c>
      <c r="C32" s="7"/>
      <c r="D32" s="7"/>
      <c r="E32" s="7"/>
      <c r="F32" s="7"/>
      <c r="G32" s="7"/>
      <c r="H32" s="7"/>
      <c r="I32" s="7"/>
      <c r="J32" s="14"/>
      <c r="K32" s="12"/>
    </row>
    <row r="33" spans="1:11" x14ac:dyDescent="0.35">
      <c r="A33" s="13"/>
      <c r="B33" s="7"/>
      <c r="C33" s="7"/>
      <c r="D33" s="7"/>
      <c r="E33" s="7"/>
      <c r="F33" s="7"/>
      <c r="G33" s="7"/>
      <c r="H33" s="7"/>
      <c r="I33" s="7"/>
      <c r="J33" s="7"/>
      <c r="K33" s="14"/>
    </row>
  </sheetData>
  <sheetProtection sheet="1" objects="1" scenario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</vt:lpstr>
      <vt:lpstr>General!Print_Area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Moore</dc:creator>
  <cp:lastModifiedBy>Laurie Moore</cp:lastModifiedBy>
  <cp:lastPrinted>2024-08-27T14:39:02Z</cp:lastPrinted>
  <dcterms:created xsi:type="dcterms:W3CDTF">2024-08-27T13:47:43Z</dcterms:created>
  <dcterms:modified xsi:type="dcterms:W3CDTF">2024-08-27T15:10:40Z</dcterms:modified>
</cp:coreProperties>
</file>